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3250" windowHeight="12600"/>
  </bookViews>
  <sheets>
    <sheet name="2024" sheetId="1" r:id="rId1"/>
  </sheets>
  <externalReferences>
    <externalReference r:id="rId2"/>
    <externalReference r:id="rId3"/>
  </externalReferences>
  <definedNames>
    <definedName name="basis_contract_list">[1]TEHSHEET!$J$2:$J$4</definedName>
    <definedName name="danet">[2]TEHSHEET!$C$2:$C$3</definedName>
    <definedName name="_xlnm.Print_Area" localSheetId="0">'2024'!$A$1:$K$32</definedName>
  </definedNames>
  <calcPr calcId="125725"/>
</workbook>
</file>

<file path=xl/calcChain.xml><?xml version="1.0" encoding="utf-8"?>
<calcChain xmlns="http://schemas.openxmlformats.org/spreadsheetml/2006/main">
  <c r="A8" i="1"/>
  <c r="A10" s="1"/>
  <c r="A12" s="1"/>
  <c r="A14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<sst xmlns="http://schemas.openxmlformats.org/spreadsheetml/2006/main" count="156" uniqueCount="90">
  <si>
    <t>№ п/п</t>
  </si>
  <si>
    <t xml:space="preserve">Покупатель </t>
  </si>
  <si>
    <t>ИНН</t>
  </si>
  <si>
    <t>КПП</t>
  </si>
  <si>
    <t>Реквизиты договора</t>
  </si>
  <si>
    <t>Наименование</t>
  </si>
  <si>
    <t>Номер</t>
  </si>
  <si>
    <t>Дата</t>
  </si>
  <si>
    <t>Основание заключения договора</t>
  </si>
  <si>
    <t>Источник теплоснабжения</t>
  </si>
  <si>
    <t>Вид товара в сфере теплоснабжения (тепловая энергия в виде пара, теплоноситель в виде пара, тепловая энергия в воде)</t>
  </si>
  <si>
    <t>ООО "Харти"</t>
  </si>
  <si>
    <t>АО "Воронежсинтезкаучук"</t>
  </si>
  <si>
    <t>ООО "Промтекстиль"</t>
  </si>
  <si>
    <t>ООО "СТК-БЕТОН"</t>
  </si>
  <si>
    <t>Мельников С.И.</t>
  </si>
  <si>
    <t>30393м</t>
  </si>
  <si>
    <t>МБОУ СОШ №50</t>
  </si>
  <si>
    <t>40183м</t>
  </si>
  <si>
    <t>БУ ВО "ВОГЦ"</t>
  </si>
  <si>
    <t>40143м</t>
  </si>
  <si>
    <t>ЧОУ "Воронежская православная гимназия во имя святителя Митрофана Воронежского"</t>
  </si>
  <si>
    <t>40186м</t>
  </si>
  <si>
    <t>УМВД России по г.Воронежу</t>
  </si>
  <si>
    <t>50126м</t>
  </si>
  <si>
    <t>70181м</t>
  </si>
  <si>
    <t>МБОУ ООШ №96</t>
  </si>
  <si>
    <t>50097м</t>
  </si>
  <si>
    <t>70009м</t>
  </si>
  <si>
    <t>МКУ "Управление служебных зданий администрации городского округа город Воронеж"</t>
  </si>
  <si>
    <t>70513м</t>
  </si>
  <si>
    <t>КОУ ВО "Школа-интернат №7"</t>
  </si>
  <si>
    <t>90222м</t>
  </si>
  <si>
    <t>МБОУ СОШ №34</t>
  </si>
  <si>
    <t>40178м</t>
  </si>
  <si>
    <t>МБОУ "Лицей №65"</t>
  </si>
  <si>
    <t>40177м</t>
  </si>
  <si>
    <t>МБДОУ "Детский сад №13"</t>
  </si>
  <si>
    <t>70414м</t>
  </si>
  <si>
    <t>МБОУ СОШ №16</t>
  </si>
  <si>
    <t>70493м</t>
  </si>
  <si>
    <t>МБОУ СОШ №48</t>
  </si>
  <si>
    <t>40182м</t>
  </si>
  <si>
    <t>КОУ ВО "ВШ №31"</t>
  </si>
  <si>
    <t>40146м</t>
  </si>
  <si>
    <t>70047м</t>
  </si>
  <si>
    <t>ТЭЦ-2</t>
  </si>
  <si>
    <t>ТЭЦ-1</t>
  </si>
  <si>
    <t>Котельная-Грузинская ул, 39к</t>
  </si>
  <si>
    <t>Котельная-Туркменский пер, 14Т</t>
  </si>
  <si>
    <t>Котельная-Днепровский пер, 1к</t>
  </si>
  <si>
    <t>Котельная-Лескова ул, 43к</t>
  </si>
  <si>
    <t>Котельная-Бахметьева ул, 7к</t>
  </si>
  <si>
    <t>Котельная-Шишкова ул, 146/8</t>
  </si>
  <si>
    <t>Котельная-Большая Советская ул, 35к</t>
  </si>
  <si>
    <t>Котельная-Олимпийский бульвар, 4/5</t>
  </si>
  <si>
    <t>Котельная-Московский пр-кт, 19а</t>
  </si>
  <si>
    <t>Котельная-Патриотов пр-кт, 7</t>
  </si>
  <si>
    <t>Котельная-Чапаева ул, 115к</t>
  </si>
  <si>
    <t>Котельная-Матросова ул, 2а</t>
  </si>
  <si>
    <t>Котельная-Ольминского ул, 28</t>
  </si>
  <si>
    <t>Котельная-Мало-Терновая ул, 9к</t>
  </si>
  <si>
    <t>Котельная-40 лет Октября ул, 33к</t>
  </si>
  <si>
    <t>Котельная-Веры Фигнер пер, 77</t>
  </si>
  <si>
    <t>Котельная-Шишкова ул, строение 146/8м</t>
  </si>
  <si>
    <t>контракт на снабжение тепловой энергией в горячей воде</t>
  </si>
  <si>
    <t>государственный контракт на снабжение тепловой энергией в горячей воде</t>
  </si>
  <si>
    <t>договор на снабжение тепловой энергией в горячей воде</t>
  </si>
  <si>
    <t>договор на снабжение тепловой энергией в паре</t>
  </si>
  <si>
    <t>тепловая энергия в виде пара</t>
  </si>
  <si>
    <t>Статья 8 Федерального закона от 27.07.2010 № 190-ФЗ «О теплоснабжении»</t>
  </si>
  <si>
    <t xml:space="preserve">БУЗ ВО "ВГКБ № 11" </t>
  </si>
  <si>
    <t>тепловая энергия в горячей воде</t>
  </si>
  <si>
    <t xml:space="preserve">МБДОУ "Детский сад общеразвивающего вида №199" </t>
  </si>
  <si>
    <t xml:space="preserve">МБДОУ "Детский сад общеразвивающего вида № 197" </t>
  </si>
  <si>
    <t>теплоноситель в виде пара</t>
  </si>
  <si>
    <t>Плановый объем полезного отпуска, Гкал/т</t>
  </si>
  <si>
    <t>18393 Гкал/год</t>
  </si>
  <si>
    <t>26280т/год</t>
  </si>
  <si>
    <t>7680 Гкал/год</t>
  </si>
  <si>
    <t>43450т/год</t>
  </si>
  <si>
    <t>960 Гкал/год</t>
  </si>
  <si>
    <t>1945 т/год</t>
  </si>
  <si>
    <t>152,4 Гкал/год</t>
  </si>
  <si>
    <t>228 т/год</t>
  </si>
  <si>
    <t>Информация о договарах филиала АО "РИР Энерго" - "Воронежская генерация", заключенных в соответствии с частями 2.1 и 2.2 статьи 8 Федерального закона "О теплоснабжении"</t>
  </si>
  <si>
    <t xml:space="preserve">МБОУ "Образовательный центр "Траектория"" </t>
  </si>
  <si>
    <t>из БП на 26г</t>
  </si>
  <si>
    <t>1100000 Гкал/год</t>
  </si>
  <si>
    <t>901954 т/год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</si>
</sst>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.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>
      <alignment horizontal="center" vertical="center"/>
    </xf>
    <xf numFmtId="0" fontId="0" fillId="2" borderId="1" xfId="1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alignment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/>
    <xf numFmtId="0" fontId="6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1" applyNumberFormat="1" applyFont="1" applyFill="1" applyBorder="1" applyAlignment="1" applyProtection="1">
      <alignment horizontal="center" vertical="center" wrapText="1"/>
    </xf>
    <xf numFmtId="0" fontId="0" fillId="2" borderId="3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0" fillId="2" borderId="2" xfId="1" applyNumberFormat="1" applyFont="1" applyFill="1" applyBorder="1" applyAlignment="1" applyProtection="1">
      <alignment horizontal="center" vertical="center" wrapText="1"/>
    </xf>
    <xf numFmtId="1" fontId="0" fillId="2" borderId="3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ЖКУ_проект3" xfId="1"/>
  </cellStyles>
  <dxfs count="0"/>
  <tableStyles count="0" defaultTableStyle="TableStyleMedium2" defaultPivotStyle="PivotStyleLight16"/>
  <colors>
    <mruColors>
      <color rgb="FF0000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257175</xdr:colOff>
      <xdr:row>7</xdr:row>
      <xdr:rowOff>0</xdr:rowOff>
    </xdr:from>
    <xdr:ext cx="409575" cy="371475"/>
    <xdr:sp macro="" textlink="">
      <xdr:nvSpPr>
        <xdr:cNvPr id="2" name="lblHint2" hidden="1">
          <a:extLst/>
        </xdr:cNvPr>
        <xdr:cNvSpPr>
          <a:spLocks/>
        </xdr:cNvSpPr>
      </xdr:nvSpPr>
      <xdr:spPr bwMode="auto">
        <a:xfrm>
          <a:off x="9734550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7</xdr:row>
      <xdr:rowOff>0</xdr:rowOff>
    </xdr:from>
    <xdr:ext cx="409575" cy="371475"/>
    <xdr:sp macro="" textlink="">
      <xdr:nvSpPr>
        <xdr:cNvPr id="3" name="lblHint2" hidden="1">
          <a:extLst/>
        </xdr:cNvPr>
        <xdr:cNvSpPr>
          <a:spLocks/>
        </xdr:cNvSpPr>
      </xdr:nvSpPr>
      <xdr:spPr bwMode="auto">
        <a:xfrm>
          <a:off x="10582275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7</xdr:row>
      <xdr:rowOff>0</xdr:rowOff>
    </xdr:from>
    <xdr:ext cx="409575" cy="371475"/>
    <xdr:sp macro="" textlink="">
      <xdr:nvSpPr>
        <xdr:cNvPr id="4" name="lblHint2" hidden="1">
          <a:extLst/>
        </xdr:cNvPr>
        <xdr:cNvSpPr>
          <a:spLocks/>
        </xdr:cNvSpPr>
      </xdr:nvSpPr>
      <xdr:spPr bwMode="auto">
        <a:xfrm>
          <a:off x="9734550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7</xdr:row>
      <xdr:rowOff>0</xdr:rowOff>
    </xdr:from>
    <xdr:ext cx="409575" cy="371475"/>
    <xdr:sp macro="" textlink="">
      <xdr:nvSpPr>
        <xdr:cNvPr id="5" name="lblHint2" hidden="1">
          <a:extLst/>
        </xdr:cNvPr>
        <xdr:cNvSpPr>
          <a:spLocks/>
        </xdr:cNvSpPr>
      </xdr:nvSpPr>
      <xdr:spPr bwMode="auto">
        <a:xfrm>
          <a:off x="10582275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7</xdr:row>
      <xdr:rowOff>0</xdr:rowOff>
    </xdr:from>
    <xdr:ext cx="409575" cy="371475"/>
    <xdr:sp macro="" textlink="">
      <xdr:nvSpPr>
        <xdr:cNvPr id="6" name="lblHint2" hidden="1">
          <a:extLst/>
        </xdr:cNvPr>
        <xdr:cNvSpPr>
          <a:spLocks/>
        </xdr:cNvSpPr>
      </xdr:nvSpPr>
      <xdr:spPr bwMode="auto">
        <a:xfrm>
          <a:off x="9734550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7</xdr:row>
      <xdr:rowOff>0</xdr:rowOff>
    </xdr:from>
    <xdr:ext cx="409575" cy="371475"/>
    <xdr:sp macro="" textlink="">
      <xdr:nvSpPr>
        <xdr:cNvPr id="7" name="lblHint2" hidden="1">
          <a:extLst/>
        </xdr:cNvPr>
        <xdr:cNvSpPr>
          <a:spLocks/>
        </xdr:cNvSpPr>
      </xdr:nvSpPr>
      <xdr:spPr bwMode="auto">
        <a:xfrm>
          <a:off x="10582275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7</xdr:row>
      <xdr:rowOff>0</xdr:rowOff>
    </xdr:from>
    <xdr:ext cx="409575" cy="371475"/>
    <xdr:sp macro="" textlink="">
      <xdr:nvSpPr>
        <xdr:cNvPr id="8" name="lblHint2" hidden="1">
          <a:extLst/>
        </xdr:cNvPr>
        <xdr:cNvSpPr>
          <a:spLocks/>
        </xdr:cNvSpPr>
      </xdr:nvSpPr>
      <xdr:spPr bwMode="auto">
        <a:xfrm>
          <a:off x="9734550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7</xdr:row>
      <xdr:rowOff>0</xdr:rowOff>
    </xdr:from>
    <xdr:ext cx="409575" cy="371475"/>
    <xdr:sp macro="" textlink="">
      <xdr:nvSpPr>
        <xdr:cNvPr id="9" name="lblHint2" hidden="1">
          <a:extLst/>
        </xdr:cNvPr>
        <xdr:cNvSpPr>
          <a:spLocks/>
        </xdr:cNvSpPr>
      </xdr:nvSpPr>
      <xdr:spPr bwMode="auto">
        <a:xfrm>
          <a:off x="10582275" y="22669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9</xdr:row>
      <xdr:rowOff>0</xdr:rowOff>
    </xdr:from>
    <xdr:ext cx="409575" cy="371475"/>
    <xdr:sp macro="" textlink="">
      <xdr:nvSpPr>
        <xdr:cNvPr id="10" name="lblHint2" hidden="1">
          <a:extLst/>
        </xdr:cNvPr>
        <xdr:cNvSpPr>
          <a:spLocks/>
        </xdr:cNvSpPr>
      </xdr:nvSpPr>
      <xdr:spPr bwMode="auto">
        <a:xfrm>
          <a:off x="9734550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9</xdr:row>
      <xdr:rowOff>0</xdr:rowOff>
    </xdr:from>
    <xdr:ext cx="409575" cy="371475"/>
    <xdr:sp macro="" textlink="">
      <xdr:nvSpPr>
        <xdr:cNvPr id="11" name="lblHint2" hidden="1">
          <a:extLst/>
        </xdr:cNvPr>
        <xdr:cNvSpPr>
          <a:spLocks/>
        </xdr:cNvSpPr>
      </xdr:nvSpPr>
      <xdr:spPr bwMode="auto">
        <a:xfrm>
          <a:off x="10582275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9</xdr:row>
      <xdr:rowOff>0</xdr:rowOff>
    </xdr:from>
    <xdr:ext cx="409575" cy="371475"/>
    <xdr:sp macro="" textlink="">
      <xdr:nvSpPr>
        <xdr:cNvPr id="12" name="lblHint2" hidden="1">
          <a:extLst/>
        </xdr:cNvPr>
        <xdr:cNvSpPr>
          <a:spLocks/>
        </xdr:cNvSpPr>
      </xdr:nvSpPr>
      <xdr:spPr bwMode="auto">
        <a:xfrm>
          <a:off x="9734550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9</xdr:row>
      <xdr:rowOff>0</xdr:rowOff>
    </xdr:from>
    <xdr:ext cx="409575" cy="371475"/>
    <xdr:sp macro="" textlink="">
      <xdr:nvSpPr>
        <xdr:cNvPr id="13" name="lblHint2" hidden="1">
          <a:extLst/>
        </xdr:cNvPr>
        <xdr:cNvSpPr>
          <a:spLocks/>
        </xdr:cNvSpPr>
      </xdr:nvSpPr>
      <xdr:spPr bwMode="auto">
        <a:xfrm>
          <a:off x="10582275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9</xdr:row>
      <xdr:rowOff>0</xdr:rowOff>
    </xdr:from>
    <xdr:ext cx="409575" cy="371475"/>
    <xdr:sp macro="" textlink="">
      <xdr:nvSpPr>
        <xdr:cNvPr id="14" name="lblHint2" hidden="1">
          <a:extLst/>
        </xdr:cNvPr>
        <xdr:cNvSpPr>
          <a:spLocks/>
        </xdr:cNvSpPr>
      </xdr:nvSpPr>
      <xdr:spPr bwMode="auto">
        <a:xfrm>
          <a:off x="9734550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9</xdr:row>
      <xdr:rowOff>0</xdr:rowOff>
    </xdr:from>
    <xdr:ext cx="409575" cy="371475"/>
    <xdr:sp macro="" textlink="">
      <xdr:nvSpPr>
        <xdr:cNvPr id="15" name="lblHint2" hidden="1">
          <a:extLst/>
        </xdr:cNvPr>
        <xdr:cNvSpPr>
          <a:spLocks/>
        </xdr:cNvSpPr>
      </xdr:nvSpPr>
      <xdr:spPr bwMode="auto">
        <a:xfrm>
          <a:off x="10582275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9</xdr:row>
      <xdr:rowOff>0</xdr:rowOff>
    </xdr:from>
    <xdr:ext cx="409575" cy="371475"/>
    <xdr:sp macro="" textlink="">
      <xdr:nvSpPr>
        <xdr:cNvPr id="16" name="lblHint2" hidden="1">
          <a:extLst/>
        </xdr:cNvPr>
        <xdr:cNvSpPr>
          <a:spLocks/>
        </xdr:cNvSpPr>
      </xdr:nvSpPr>
      <xdr:spPr bwMode="auto">
        <a:xfrm>
          <a:off x="9734550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9</xdr:row>
      <xdr:rowOff>0</xdr:rowOff>
    </xdr:from>
    <xdr:ext cx="409575" cy="371475"/>
    <xdr:sp macro="" textlink="">
      <xdr:nvSpPr>
        <xdr:cNvPr id="17" name="lblHint2" hidden="1">
          <a:extLst/>
        </xdr:cNvPr>
        <xdr:cNvSpPr>
          <a:spLocks/>
        </xdr:cNvSpPr>
      </xdr:nvSpPr>
      <xdr:spPr bwMode="auto">
        <a:xfrm>
          <a:off x="10582275" y="28765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11</xdr:row>
      <xdr:rowOff>0</xdr:rowOff>
    </xdr:from>
    <xdr:ext cx="409575" cy="371475"/>
    <xdr:sp macro="" textlink="">
      <xdr:nvSpPr>
        <xdr:cNvPr id="18" name="lblHint2" hidden="1">
          <a:extLst/>
        </xdr:cNvPr>
        <xdr:cNvSpPr>
          <a:spLocks/>
        </xdr:cNvSpPr>
      </xdr:nvSpPr>
      <xdr:spPr bwMode="auto">
        <a:xfrm>
          <a:off x="9734550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11</xdr:row>
      <xdr:rowOff>0</xdr:rowOff>
    </xdr:from>
    <xdr:ext cx="409575" cy="371475"/>
    <xdr:sp macro="" textlink="">
      <xdr:nvSpPr>
        <xdr:cNvPr id="19" name="lblHint2" hidden="1">
          <a:extLst/>
        </xdr:cNvPr>
        <xdr:cNvSpPr>
          <a:spLocks/>
        </xdr:cNvSpPr>
      </xdr:nvSpPr>
      <xdr:spPr bwMode="auto">
        <a:xfrm>
          <a:off x="10582275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11</xdr:row>
      <xdr:rowOff>0</xdr:rowOff>
    </xdr:from>
    <xdr:ext cx="409575" cy="371475"/>
    <xdr:sp macro="" textlink="">
      <xdr:nvSpPr>
        <xdr:cNvPr id="20" name="lblHint2" hidden="1">
          <a:extLst/>
        </xdr:cNvPr>
        <xdr:cNvSpPr>
          <a:spLocks/>
        </xdr:cNvSpPr>
      </xdr:nvSpPr>
      <xdr:spPr bwMode="auto">
        <a:xfrm>
          <a:off x="9734550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11</xdr:row>
      <xdr:rowOff>0</xdr:rowOff>
    </xdr:from>
    <xdr:ext cx="409575" cy="371475"/>
    <xdr:sp macro="" textlink="">
      <xdr:nvSpPr>
        <xdr:cNvPr id="21" name="lblHint2" hidden="1">
          <a:extLst/>
        </xdr:cNvPr>
        <xdr:cNvSpPr>
          <a:spLocks/>
        </xdr:cNvSpPr>
      </xdr:nvSpPr>
      <xdr:spPr bwMode="auto">
        <a:xfrm>
          <a:off x="10582275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11</xdr:row>
      <xdr:rowOff>0</xdr:rowOff>
    </xdr:from>
    <xdr:ext cx="409575" cy="371475"/>
    <xdr:sp macro="" textlink="">
      <xdr:nvSpPr>
        <xdr:cNvPr id="22" name="lblHint2" hidden="1">
          <a:extLst/>
        </xdr:cNvPr>
        <xdr:cNvSpPr>
          <a:spLocks/>
        </xdr:cNvSpPr>
      </xdr:nvSpPr>
      <xdr:spPr bwMode="auto">
        <a:xfrm>
          <a:off x="9734550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11</xdr:row>
      <xdr:rowOff>0</xdr:rowOff>
    </xdr:from>
    <xdr:ext cx="409575" cy="371475"/>
    <xdr:sp macro="" textlink="">
      <xdr:nvSpPr>
        <xdr:cNvPr id="23" name="lblHint2" hidden="1">
          <a:extLst/>
        </xdr:cNvPr>
        <xdr:cNvSpPr>
          <a:spLocks/>
        </xdr:cNvSpPr>
      </xdr:nvSpPr>
      <xdr:spPr bwMode="auto">
        <a:xfrm>
          <a:off x="10582275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2</xdr:col>
      <xdr:colOff>257175</xdr:colOff>
      <xdr:row>11</xdr:row>
      <xdr:rowOff>0</xdr:rowOff>
    </xdr:from>
    <xdr:ext cx="409575" cy="371475"/>
    <xdr:sp macro="" textlink="">
      <xdr:nvSpPr>
        <xdr:cNvPr id="24" name="lblHint2" hidden="1">
          <a:extLst/>
        </xdr:cNvPr>
        <xdr:cNvSpPr>
          <a:spLocks/>
        </xdr:cNvSpPr>
      </xdr:nvSpPr>
      <xdr:spPr bwMode="auto">
        <a:xfrm>
          <a:off x="9734550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  <xdr:oneCellAnchor>
    <xdr:from>
      <xdr:col>3</xdr:col>
      <xdr:colOff>257175</xdr:colOff>
      <xdr:row>11</xdr:row>
      <xdr:rowOff>0</xdr:rowOff>
    </xdr:from>
    <xdr:ext cx="409575" cy="371475"/>
    <xdr:sp macro="" textlink="">
      <xdr:nvSpPr>
        <xdr:cNvPr id="25" name="lblHint2" hidden="1">
          <a:extLst/>
        </xdr:cNvPr>
        <xdr:cNvSpPr>
          <a:spLocks/>
        </xdr:cNvSpPr>
      </xdr:nvSpPr>
      <xdr:spPr bwMode="auto">
        <a:xfrm>
          <a:off x="10582275" y="15030450"/>
          <a:ext cx="409575" cy="371475"/>
        </a:xfrm>
        <a:prstGeom prst="borderCallout2">
          <a:avLst>
            <a:gd name="adj1" fmla="val 30769"/>
            <a:gd name="adj2" fmla="val -4704"/>
            <a:gd name="adj3" fmla="val 30769"/>
            <a:gd name="adj4" fmla="val -17060"/>
            <a:gd name="adj5" fmla="val -41028"/>
            <a:gd name="adj6" fmla="val -35295"/>
          </a:avLst>
        </a:prstGeom>
        <a:solidFill>
          <a:srgbClr val="FFFFFF">
            <a:alpha val="85000"/>
          </a:srgbClr>
        </a:solidFill>
        <a:ln w="25400">
          <a:solidFill>
            <a:srgbClr val="007A85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Загрузка данных из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CSV-</a:t>
          </a: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файла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notes0A2079/~43438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notes0A2079/INFO.ORG.UNREG.PRICE.WARM.2022(v1.0)_&#1050;&#1074;&#1072;&#1076;&#1088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Мониторинг"/>
      <sheetName val="Дела о нарушении АМЗ"/>
      <sheetName val="Выданные предупреждения"/>
      <sheetName val="Комментарии"/>
      <sheetName val="Проверка"/>
      <sheetName val="TEHSHEET"/>
      <sheetName val="et_union_hor"/>
      <sheetName val="modLoad"/>
      <sheetName val="REESTR_ORG"/>
      <sheetName val="REESTR_EGRUL"/>
      <sheetName val="modfrmRegion"/>
      <sheetName val="modfrmReestr"/>
      <sheetName val="modfrmFindEGRUL"/>
      <sheetName val="modHTTP"/>
      <sheetName val="modCheckCyan"/>
      <sheetName val="AllSheetsInThisWorkbook"/>
      <sheetName val="modReestr"/>
      <sheetName val="modfrmCheckUpdates"/>
      <sheetName val="modClassifierValidate"/>
      <sheetName val="modHyp"/>
      <sheetName val="modInstruction"/>
      <sheetName val="modProv"/>
      <sheetName val="modProvGeneralProc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J2" t="str">
            <v>Статья 8 Федерального закона от 27.07.2010 № 190-ФЗ «О теплоснабжении»</v>
          </cell>
        </row>
        <row r="3">
          <cell r="J3" t="str">
            <v>Статья 10 Федерального закона от 27.07.2010 № 190-ФЗ «О теплоснабжении»</v>
          </cell>
        </row>
        <row r="4">
          <cell r="J4" t="str">
            <v>Статья 12 Федерального закона от 27.07.2010 № 190-ФЗ «О теплоснабжении»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Мониторинг"/>
      <sheetName val="Дела о нарушении АМЗ"/>
      <sheetName val="Выданные предупреждения"/>
      <sheetName val="Комментарии"/>
      <sheetName val="Проверка"/>
      <sheetName val="TEHSHEET"/>
      <sheetName val="et_union_hor"/>
      <sheetName val="modLoad"/>
      <sheetName val="REESTR_ORG"/>
      <sheetName val="REESTR_EGRUL"/>
      <sheetName val="modfrmRegion"/>
      <sheetName val="modfrmReestr"/>
      <sheetName val="modfrmFindEGRUL"/>
      <sheetName val="modHTTP"/>
      <sheetName val="modCheckCyan"/>
      <sheetName val="AllSheetsInThisWorkbook"/>
      <sheetName val="modReestr"/>
      <sheetName val="modfrmCheckUpdates"/>
      <sheetName val="modClassifierValidate"/>
      <sheetName val="modHyp"/>
      <sheetName val="modInstruction"/>
      <sheetName val="modProv"/>
      <sheetName val="modProvGeneralProc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да</v>
          </cell>
        </row>
        <row r="3">
          <cell r="C3" t="str">
            <v>нет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42"/>
  <sheetViews>
    <sheetView tabSelected="1" view="pageBreakPreview" topLeftCell="A28" zoomScaleNormal="100" zoomScaleSheetLayoutView="100" workbookViewId="0">
      <selection activeCell="I32" sqref="I32"/>
    </sheetView>
  </sheetViews>
  <sheetFormatPr defaultColWidth="9.140625" defaultRowHeight="15"/>
  <cols>
    <col min="1" max="1" width="5.85546875" style="7" customWidth="1"/>
    <col min="2" max="2" width="26.5703125" style="14" customWidth="1"/>
    <col min="3" max="3" width="14.140625" style="1" customWidth="1"/>
    <col min="4" max="4" width="11.7109375" style="1" customWidth="1"/>
    <col min="5" max="5" width="41.5703125" style="21" customWidth="1"/>
    <col min="6" max="6" width="10.140625" style="1" customWidth="1"/>
    <col min="7" max="7" width="12.85546875" style="1" customWidth="1"/>
    <col min="8" max="8" width="41" style="1" customWidth="1"/>
    <col min="9" max="9" width="25.42578125" style="1" customWidth="1"/>
    <col min="10" max="10" width="20.140625" style="1" customWidth="1"/>
    <col min="11" max="11" width="16.42578125" style="1" customWidth="1"/>
    <col min="12" max="16384" width="9.140625" style="1"/>
  </cols>
  <sheetData>
    <row r="2" spans="1:15" ht="33.75" customHeight="1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5" ht="30" customHeigh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/>
      <c r="G4" s="39"/>
      <c r="H4" s="38" t="s">
        <v>8</v>
      </c>
      <c r="I4" s="38" t="s">
        <v>9</v>
      </c>
      <c r="J4" s="42" t="s">
        <v>10</v>
      </c>
      <c r="K4" s="38" t="s">
        <v>76</v>
      </c>
    </row>
    <row r="5" spans="1:15" ht="48.6" customHeight="1">
      <c r="A5" s="39"/>
      <c r="B5" s="41"/>
      <c r="C5" s="39"/>
      <c r="D5" s="39"/>
      <c r="E5" s="4" t="s">
        <v>5</v>
      </c>
      <c r="F5" s="2" t="s">
        <v>6</v>
      </c>
      <c r="G5" s="2" t="s">
        <v>7</v>
      </c>
      <c r="H5" s="38"/>
      <c r="I5" s="38"/>
      <c r="J5" s="42"/>
      <c r="K5" s="38"/>
    </row>
    <row r="6" spans="1:15" ht="30" customHeight="1">
      <c r="A6" s="30">
        <v>1</v>
      </c>
      <c r="B6" s="50" t="s">
        <v>11</v>
      </c>
      <c r="C6" s="40">
        <v>3662074602</v>
      </c>
      <c r="D6" s="40">
        <v>366201001</v>
      </c>
      <c r="E6" s="44" t="s">
        <v>68</v>
      </c>
      <c r="F6" s="30">
        <v>1036</v>
      </c>
      <c r="G6" s="32">
        <v>38869</v>
      </c>
      <c r="H6" s="36" t="s">
        <v>70</v>
      </c>
      <c r="I6" s="30" t="s">
        <v>46</v>
      </c>
      <c r="J6" s="26" t="s">
        <v>69</v>
      </c>
      <c r="K6" s="24" t="s">
        <v>77</v>
      </c>
    </row>
    <row r="7" spans="1:15" ht="30" customHeight="1">
      <c r="A7" s="31"/>
      <c r="B7" s="51"/>
      <c r="C7" s="41"/>
      <c r="D7" s="41"/>
      <c r="E7" s="45"/>
      <c r="F7" s="31"/>
      <c r="G7" s="33"/>
      <c r="H7" s="37"/>
      <c r="I7" s="31"/>
      <c r="J7" s="26" t="s">
        <v>75</v>
      </c>
      <c r="K7" s="24" t="s">
        <v>78</v>
      </c>
    </row>
    <row r="8" spans="1:15" ht="30" customHeight="1">
      <c r="A8" s="30">
        <f>A6+1</f>
        <v>2</v>
      </c>
      <c r="B8" s="50" t="s">
        <v>12</v>
      </c>
      <c r="C8" s="46">
        <v>3663002167</v>
      </c>
      <c r="D8" s="46">
        <v>366301001</v>
      </c>
      <c r="E8" s="44" t="s">
        <v>68</v>
      </c>
      <c r="F8" s="34">
        <v>856</v>
      </c>
      <c r="G8" s="32">
        <v>43615</v>
      </c>
      <c r="H8" s="36" t="s">
        <v>70</v>
      </c>
      <c r="I8" s="30" t="s">
        <v>47</v>
      </c>
      <c r="J8" s="26" t="s">
        <v>69</v>
      </c>
      <c r="K8" s="24" t="s">
        <v>88</v>
      </c>
      <c r="L8" s="28" t="s">
        <v>87</v>
      </c>
      <c r="M8" s="29"/>
      <c r="N8" s="27"/>
      <c r="O8" s="27"/>
    </row>
    <row r="9" spans="1:15" ht="30" customHeight="1">
      <c r="A9" s="31"/>
      <c r="B9" s="51"/>
      <c r="C9" s="47"/>
      <c r="D9" s="47"/>
      <c r="E9" s="45"/>
      <c r="F9" s="35"/>
      <c r="G9" s="33"/>
      <c r="H9" s="37"/>
      <c r="I9" s="31"/>
      <c r="J9" s="26" t="s">
        <v>75</v>
      </c>
      <c r="K9" s="24" t="s">
        <v>89</v>
      </c>
    </row>
    <row r="10" spans="1:15" ht="30" customHeight="1">
      <c r="A10" s="30">
        <f>A8+1</f>
        <v>3</v>
      </c>
      <c r="B10" s="48" t="s">
        <v>13</v>
      </c>
      <c r="C10" s="46">
        <v>3662259709</v>
      </c>
      <c r="D10" s="46">
        <v>366201001</v>
      </c>
      <c r="E10" s="44" t="s">
        <v>68</v>
      </c>
      <c r="F10" s="30">
        <v>1006</v>
      </c>
      <c r="G10" s="32">
        <v>43159</v>
      </c>
      <c r="H10" s="36" t="s">
        <v>70</v>
      </c>
      <c r="I10" s="30" t="s">
        <v>46</v>
      </c>
      <c r="J10" s="26" t="s">
        <v>69</v>
      </c>
      <c r="K10" s="24" t="s">
        <v>79</v>
      </c>
    </row>
    <row r="11" spans="1:15" ht="30" customHeight="1">
      <c r="A11" s="31"/>
      <c r="B11" s="49"/>
      <c r="C11" s="47"/>
      <c r="D11" s="47"/>
      <c r="E11" s="45"/>
      <c r="F11" s="31"/>
      <c r="G11" s="33"/>
      <c r="H11" s="37"/>
      <c r="I11" s="31"/>
      <c r="J11" s="26" t="s">
        <v>75</v>
      </c>
      <c r="K11" s="24" t="s">
        <v>80</v>
      </c>
    </row>
    <row r="12" spans="1:15" ht="30" customHeight="1">
      <c r="A12" s="30">
        <f>A10+1</f>
        <v>4</v>
      </c>
      <c r="B12" s="48" t="s">
        <v>14</v>
      </c>
      <c r="C12" s="46">
        <v>3662273485</v>
      </c>
      <c r="D12" s="46">
        <v>366301001</v>
      </c>
      <c r="E12" s="44" t="s">
        <v>68</v>
      </c>
      <c r="F12" s="30">
        <v>1074</v>
      </c>
      <c r="G12" s="32">
        <v>43818</v>
      </c>
      <c r="H12" s="36" t="s">
        <v>70</v>
      </c>
      <c r="I12" s="30" t="s">
        <v>47</v>
      </c>
      <c r="J12" s="26" t="s">
        <v>69</v>
      </c>
      <c r="K12" s="24" t="s">
        <v>81</v>
      </c>
    </row>
    <row r="13" spans="1:15" ht="30" customHeight="1">
      <c r="A13" s="31"/>
      <c r="B13" s="49"/>
      <c r="C13" s="47"/>
      <c r="D13" s="47"/>
      <c r="E13" s="45"/>
      <c r="F13" s="31"/>
      <c r="G13" s="33"/>
      <c r="H13" s="37"/>
      <c r="I13" s="31"/>
      <c r="J13" s="26" t="s">
        <v>75</v>
      </c>
      <c r="K13" s="24" t="s">
        <v>82</v>
      </c>
    </row>
    <row r="14" spans="1:15" ht="30" customHeight="1">
      <c r="A14" s="30">
        <f>A12+1</f>
        <v>5</v>
      </c>
      <c r="B14" s="48" t="s">
        <v>15</v>
      </c>
      <c r="C14" s="52">
        <v>366314988396</v>
      </c>
      <c r="D14" s="46"/>
      <c r="E14" s="44" t="s">
        <v>68</v>
      </c>
      <c r="F14" s="30">
        <v>1077</v>
      </c>
      <c r="G14" s="32">
        <v>44348</v>
      </c>
      <c r="H14" s="36" t="s">
        <v>70</v>
      </c>
      <c r="I14" s="30" t="s">
        <v>47</v>
      </c>
      <c r="J14" s="26" t="s">
        <v>69</v>
      </c>
      <c r="K14" s="24" t="s">
        <v>83</v>
      </c>
    </row>
    <row r="15" spans="1:15" ht="30" customHeight="1">
      <c r="A15" s="31"/>
      <c r="B15" s="49"/>
      <c r="C15" s="53"/>
      <c r="D15" s="47"/>
      <c r="E15" s="45"/>
      <c r="F15" s="31"/>
      <c r="G15" s="33"/>
      <c r="H15" s="37"/>
      <c r="I15" s="31"/>
      <c r="J15" s="26" t="s">
        <v>75</v>
      </c>
      <c r="K15" s="24" t="s">
        <v>84</v>
      </c>
    </row>
    <row r="16" spans="1:15" s="5" customFormat="1" ht="36" customHeight="1">
      <c r="A16" s="24">
        <f>A14+1</f>
        <v>6</v>
      </c>
      <c r="B16" s="25" t="s">
        <v>71</v>
      </c>
      <c r="C16" s="4">
        <v>3661011399</v>
      </c>
      <c r="D16" s="10">
        <v>366101001</v>
      </c>
      <c r="E16" s="19" t="s">
        <v>66</v>
      </c>
      <c r="F16" s="6" t="s">
        <v>16</v>
      </c>
      <c r="G16" s="11">
        <v>45698</v>
      </c>
      <c r="H16" s="18" t="s">
        <v>70</v>
      </c>
      <c r="I16" s="3" t="s">
        <v>48</v>
      </c>
      <c r="J16" s="13" t="s">
        <v>72</v>
      </c>
      <c r="K16" s="6">
        <v>672.12</v>
      </c>
    </row>
    <row r="17" spans="1:11" s="5" customFormat="1" ht="36" customHeight="1">
      <c r="A17" s="4">
        <f t="shared" ref="A17:A31" si="0">A16+1</f>
        <v>7</v>
      </c>
      <c r="B17" s="16" t="s">
        <v>41</v>
      </c>
      <c r="C17" s="6">
        <v>3664044339</v>
      </c>
      <c r="D17" s="6">
        <v>366401001</v>
      </c>
      <c r="E17" s="19" t="s">
        <v>65</v>
      </c>
      <c r="F17" s="6" t="s">
        <v>42</v>
      </c>
      <c r="G17" s="11">
        <v>45685</v>
      </c>
      <c r="H17" s="18" t="s">
        <v>70</v>
      </c>
      <c r="I17" s="3" t="s">
        <v>62</v>
      </c>
      <c r="J17" s="13" t="s">
        <v>72</v>
      </c>
      <c r="K17" s="6">
        <v>628.90369999999996</v>
      </c>
    </row>
    <row r="18" spans="1:11" ht="36" customHeight="1">
      <c r="A18" s="4">
        <f t="shared" si="0"/>
        <v>8</v>
      </c>
      <c r="B18" s="17" t="s">
        <v>19</v>
      </c>
      <c r="C18" s="4">
        <v>3664014493</v>
      </c>
      <c r="D18" s="4">
        <v>366401001</v>
      </c>
      <c r="E18" s="20" t="s">
        <v>67</v>
      </c>
      <c r="F18" s="4" t="s">
        <v>20</v>
      </c>
      <c r="G18" s="9">
        <v>45702</v>
      </c>
      <c r="H18" s="18" t="s">
        <v>70</v>
      </c>
      <c r="I18" s="3" t="s">
        <v>50</v>
      </c>
      <c r="J18" s="13" t="s">
        <v>72</v>
      </c>
      <c r="K18" s="23">
        <v>2272.04</v>
      </c>
    </row>
    <row r="19" spans="1:11" ht="36" customHeight="1">
      <c r="A19" s="4">
        <f t="shared" si="0"/>
        <v>9</v>
      </c>
      <c r="B19" s="17" t="s">
        <v>43</v>
      </c>
      <c r="C19" s="4">
        <v>3664033619</v>
      </c>
      <c r="D19" s="4">
        <v>366401001</v>
      </c>
      <c r="E19" s="12" t="s">
        <v>66</v>
      </c>
      <c r="F19" s="4" t="s">
        <v>44</v>
      </c>
      <c r="G19" s="9">
        <v>45681</v>
      </c>
      <c r="H19" s="18" t="s">
        <v>70</v>
      </c>
      <c r="I19" s="3" t="s">
        <v>63</v>
      </c>
      <c r="J19" s="13" t="s">
        <v>72</v>
      </c>
      <c r="K19" s="2">
        <v>294.27719999999999</v>
      </c>
    </row>
    <row r="20" spans="1:11" ht="67.5" customHeight="1">
      <c r="A20" s="4">
        <f t="shared" si="0"/>
        <v>10</v>
      </c>
      <c r="B20" s="15" t="s">
        <v>29</v>
      </c>
      <c r="C20" s="4">
        <v>3666162553</v>
      </c>
      <c r="D20" s="4">
        <v>366601001</v>
      </c>
      <c r="E20" s="12" t="s">
        <v>65</v>
      </c>
      <c r="F20" s="4" t="s">
        <v>30</v>
      </c>
      <c r="G20" s="9">
        <v>45677</v>
      </c>
      <c r="H20" s="18" t="s">
        <v>70</v>
      </c>
      <c r="I20" s="3" t="s">
        <v>56</v>
      </c>
      <c r="J20" s="13" t="s">
        <v>72</v>
      </c>
      <c r="K20" s="2">
        <v>1301.6400000000001</v>
      </c>
    </row>
    <row r="21" spans="1:11" ht="52.5" customHeight="1">
      <c r="A21" s="4">
        <f t="shared" si="0"/>
        <v>11</v>
      </c>
      <c r="B21" s="15" t="s">
        <v>73</v>
      </c>
      <c r="C21" s="4">
        <v>3666205278</v>
      </c>
      <c r="D21" s="4">
        <v>366601001</v>
      </c>
      <c r="E21" s="12" t="s">
        <v>65</v>
      </c>
      <c r="F21" s="4" t="s">
        <v>45</v>
      </c>
      <c r="G21" s="9">
        <v>45677</v>
      </c>
      <c r="H21" s="18" t="s">
        <v>70</v>
      </c>
      <c r="I21" s="3" t="s">
        <v>64</v>
      </c>
      <c r="J21" s="13" t="s">
        <v>72</v>
      </c>
      <c r="K21" s="2">
        <v>1052.8699999999999</v>
      </c>
    </row>
    <row r="22" spans="1:11" ht="36" customHeight="1">
      <c r="A22" s="4">
        <f t="shared" si="0"/>
        <v>12</v>
      </c>
      <c r="B22" s="15" t="s">
        <v>86</v>
      </c>
      <c r="C22" s="4">
        <v>3666219249</v>
      </c>
      <c r="D22" s="4">
        <v>366601001</v>
      </c>
      <c r="E22" s="12" t="s">
        <v>65</v>
      </c>
      <c r="F22" s="4" t="s">
        <v>25</v>
      </c>
      <c r="G22" s="9">
        <v>45672</v>
      </c>
      <c r="H22" s="18" t="s">
        <v>70</v>
      </c>
      <c r="I22" s="3" t="s">
        <v>53</v>
      </c>
      <c r="J22" s="13" t="s">
        <v>72</v>
      </c>
      <c r="K22" s="2">
        <v>5115.22</v>
      </c>
    </row>
    <row r="23" spans="1:11" ht="36" customHeight="1">
      <c r="A23" s="4">
        <f t="shared" si="0"/>
        <v>13</v>
      </c>
      <c r="B23" s="15" t="s">
        <v>31</v>
      </c>
      <c r="C23" s="4">
        <v>3665036299</v>
      </c>
      <c r="D23" s="4">
        <v>366501001</v>
      </c>
      <c r="E23" s="12" t="s">
        <v>66</v>
      </c>
      <c r="F23" s="4" t="s">
        <v>32</v>
      </c>
      <c r="G23" s="9">
        <v>45684</v>
      </c>
      <c r="H23" s="18" t="s">
        <v>70</v>
      </c>
      <c r="I23" s="3" t="s">
        <v>57</v>
      </c>
      <c r="J23" s="13" t="s">
        <v>72</v>
      </c>
      <c r="K23" s="2">
        <v>1640.1</v>
      </c>
    </row>
    <row r="24" spans="1:11" ht="36" customHeight="1">
      <c r="A24" s="4">
        <f t="shared" si="0"/>
        <v>14</v>
      </c>
      <c r="B24" s="15" t="s">
        <v>23</v>
      </c>
      <c r="C24" s="4">
        <v>3664099722</v>
      </c>
      <c r="D24" s="4">
        <v>366401001</v>
      </c>
      <c r="E24" s="12" t="s">
        <v>66</v>
      </c>
      <c r="F24" s="4" t="s">
        <v>24</v>
      </c>
      <c r="G24" s="9">
        <v>45104</v>
      </c>
      <c r="H24" s="18" t="s">
        <v>70</v>
      </c>
      <c r="I24" s="3" t="s">
        <v>52</v>
      </c>
      <c r="J24" s="13" t="s">
        <v>72</v>
      </c>
      <c r="K24" s="2">
        <v>2046.9573</v>
      </c>
    </row>
    <row r="25" spans="1:11" ht="36" customHeight="1">
      <c r="A25" s="4">
        <f t="shared" si="0"/>
        <v>15</v>
      </c>
      <c r="B25" s="17" t="s">
        <v>33</v>
      </c>
      <c r="C25" s="4">
        <v>3664008115</v>
      </c>
      <c r="D25" s="4">
        <v>366401001</v>
      </c>
      <c r="E25" s="12" t="s">
        <v>65</v>
      </c>
      <c r="F25" s="4" t="s">
        <v>34</v>
      </c>
      <c r="G25" s="9">
        <v>45680</v>
      </c>
      <c r="H25" s="18" t="s">
        <v>70</v>
      </c>
      <c r="I25" s="3" t="s">
        <v>58</v>
      </c>
      <c r="J25" s="13" t="s">
        <v>72</v>
      </c>
      <c r="K25" s="2">
        <v>621.14750000000004</v>
      </c>
    </row>
    <row r="26" spans="1:11" ht="66" customHeight="1">
      <c r="A26" s="4">
        <f t="shared" si="0"/>
        <v>16</v>
      </c>
      <c r="B26" s="15" t="s">
        <v>21</v>
      </c>
      <c r="C26" s="4">
        <v>3665032777</v>
      </c>
      <c r="D26" s="4">
        <v>366401001</v>
      </c>
      <c r="E26" s="8" t="s">
        <v>67</v>
      </c>
      <c r="F26" s="4" t="s">
        <v>22</v>
      </c>
      <c r="G26" s="9">
        <v>43525</v>
      </c>
      <c r="H26" s="18" t="s">
        <v>70</v>
      </c>
      <c r="I26" s="3" t="s">
        <v>51</v>
      </c>
      <c r="J26" s="13" t="s">
        <v>72</v>
      </c>
      <c r="K26" s="2">
        <v>513.85109999999997</v>
      </c>
    </row>
    <row r="27" spans="1:11" ht="47.25" customHeight="1">
      <c r="A27" s="4">
        <f t="shared" si="0"/>
        <v>17</v>
      </c>
      <c r="B27" s="17" t="s">
        <v>17</v>
      </c>
      <c r="C27" s="4">
        <v>3664044258</v>
      </c>
      <c r="D27" s="4">
        <v>366401001</v>
      </c>
      <c r="E27" s="12" t="s">
        <v>65</v>
      </c>
      <c r="F27" s="4" t="s">
        <v>18</v>
      </c>
      <c r="G27" s="9">
        <v>45684</v>
      </c>
      <c r="H27" s="18" t="s">
        <v>70</v>
      </c>
      <c r="I27" s="3" t="s">
        <v>49</v>
      </c>
      <c r="J27" s="13" t="s">
        <v>72</v>
      </c>
      <c r="K27" s="2">
        <v>349.85289999999998</v>
      </c>
    </row>
    <row r="28" spans="1:11" ht="36" customHeight="1">
      <c r="A28" s="4">
        <f t="shared" si="0"/>
        <v>18</v>
      </c>
      <c r="B28" s="17" t="s">
        <v>35</v>
      </c>
      <c r="C28" s="4">
        <v>3664045100</v>
      </c>
      <c r="D28" s="4">
        <v>366401001</v>
      </c>
      <c r="E28" s="12" t="s">
        <v>65</v>
      </c>
      <c r="F28" s="4" t="s">
        <v>36</v>
      </c>
      <c r="G28" s="9">
        <v>45684</v>
      </c>
      <c r="H28" s="18" t="s">
        <v>70</v>
      </c>
      <c r="I28" s="3" t="s">
        <v>59</v>
      </c>
      <c r="J28" s="13" t="s">
        <v>72</v>
      </c>
      <c r="K28" s="2">
        <v>490.9794</v>
      </c>
    </row>
    <row r="29" spans="1:11" ht="36" customHeight="1">
      <c r="A29" s="4">
        <f t="shared" si="0"/>
        <v>19</v>
      </c>
      <c r="B29" s="17" t="s">
        <v>26</v>
      </c>
      <c r="C29" s="4">
        <v>3663023022</v>
      </c>
      <c r="D29" s="4">
        <v>366301001</v>
      </c>
      <c r="E29" s="12" t="s">
        <v>65</v>
      </c>
      <c r="F29" s="4" t="s">
        <v>27</v>
      </c>
      <c r="G29" s="9">
        <v>45678</v>
      </c>
      <c r="H29" s="18" t="s">
        <v>70</v>
      </c>
      <c r="I29" s="3" t="s">
        <v>54</v>
      </c>
      <c r="J29" s="13" t="s">
        <v>72</v>
      </c>
      <c r="K29" s="2">
        <v>263.55970000000002</v>
      </c>
    </row>
    <row r="30" spans="1:11" ht="36" customHeight="1">
      <c r="A30" s="4">
        <f t="shared" si="0"/>
        <v>20</v>
      </c>
      <c r="B30" s="17" t="s">
        <v>39</v>
      </c>
      <c r="C30" s="4">
        <v>3666050948</v>
      </c>
      <c r="D30" s="4">
        <v>366601001</v>
      </c>
      <c r="E30" s="12" t="s">
        <v>65</v>
      </c>
      <c r="F30" s="4" t="s">
        <v>40</v>
      </c>
      <c r="G30" s="9">
        <v>45685</v>
      </c>
      <c r="H30" s="18" t="s">
        <v>70</v>
      </c>
      <c r="I30" s="3" t="s">
        <v>61</v>
      </c>
      <c r="J30" s="13" t="s">
        <v>72</v>
      </c>
      <c r="K30" s="2">
        <v>485.45</v>
      </c>
    </row>
    <row r="31" spans="1:11" ht="36" customHeight="1">
      <c r="A31" s="4">
        <f t="shared" si="0"/>
        <v>21</v>
      </c>
      <c r="B31" s="17" t="s">
        <v>37</v>
      </c>
      <c r="C31" s="4">
        <v>3666099527</v>
      </c>
      <c r="D31" s="4">
        <v>366601001</v>
      </c>
      <c r="E31" s="12" t="s">
        <v>65</v>
      </c>
      <c r="F31" s="4" t="s">
        <v>38</v>
      </c>
      <c r="G31" s="9">
        <v>45673</v>
      </c>
      <c r="H31" s="18" t="s">
        <v>70</v>
      </c>
      <c r="I31" s="3" t="s">
        <v>60</v>
      </c>
      <c r="J31" s="13" t="s">
        <v>72</v>
      </c>
      <c r="K31" s="2">
        <v>356.33</v>
      </c>
    </row>
    <row r="32" spans="1:11" ht="55.5" customHeight="1">
      <c r="A32" s="4">
        <v>22</v>
      </c>
      <c r="B32" s="15" t="s">
        <v>74</v>
      </c>
      <c r="C32" s="4">
        <v>3666192653</v>
      </c>
      <c r="D32" s="4">
        <v>366601001</v>
      </c>
      <c r="E32" s="12" t="s">
        <v>65</v>
      </c>
      <c r="F32" s="4" t="s">
        <v>28</v>
      </c>
      <c r="G32" s="9">
        <v>45674</v>
      </c>
      <c r="H32" s="18" t="s">
        <v>70</v>
      </c>
      <c r="I32" s="3" t="s">
        <v>55</v>
      </c>
      <c r="J32" s="13" t="s">
        <v>72</v>
      </c>
      <c r="K32" s="4">
        <v>612.45000000000005</v>
      </c>
    </row>
    <row r="33" spans="5:5" ht="36" customHeight="1">
      <c r="E33" s="22"/>
    </row>
    <row r="34" spans="5:5" ht="36" customHeight="1"/>
    <row r="35" spans="5:5" ht="36" customHeight="1"/>
    <row r="36" spans="5:5" ht="36" customHeight="1"/>
    <row r="37" spans="5:5" ht="36" customHeight="1"/>
    <row r="38" spans="5:5" ht="36" customHeight="1"/>
    <row r="39" spans="5:5" ht="36" customHeight="1"/>
    <row r="40" spans="5:5" ht="36" customHeight="1"/>
    <row r="41" spans="5:5" ht="36" customHeight="1"/>
    <row r="42" spans="5:5" ht="36" customHeight="1"/>
    <row r="43" spans="5:5" ht="36" customHeight="1"/>
    <row r="44" spans="5:5" ht="36" customHeight="1"/>
    <row r="45" spans="5:5" ht="36" customHeight="1"/>
    <row r="46" spans="5:5" ht="36" customHeight="1"/>
    <row r="47" spans="5:5" ht="36" customHeight="1"/>
    <row r="48" spans="5:5" ht="36" customHeight="1"/>
    <row r="49" ht="36" customHeight="1"/>
    <row r="50" ht="36" customHeight="1"/>
    <row r="51" ht="36" customHeight="1"/>
    <row r="52" ht="36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</sheetData>
  <mergeCells count="55">
    <mergeCell ref="A14:A15"/>
    <mergeCell ref="C14:C15"/>
    <mergeCell ref="D14:D15"/>
    <mergeCell ref="D12:D13"/>
    <mergeCell ref="C12:C13"/>
    <mergeCell ref="B12:B13"/>
    <mergeCell ref="B14:B15"/>
    <mergeCell ref="E14:E15"/>
    <mergeCell ref="F14:F15"/>
    <mergeCell ref="G14:G15"/>
    <mergeCell ref="H14:H15"/>
    <mergeCell ref="I14:I15"/>
    <mergeCell ref="H10:H11"/>
    <mergeCell ref="I10:I11"/>
    <mergeCell ref="A8:A9"/>
    <mergeCell ref="A10:A11"/>
    <mergeCell ref="I12:I13"/>
    <mergeCell ref="H12:H13"/>
    <mergeCell ref="G12:G13"/>
    <mergeCell ref="F12:F13"/>
    <mergeCell ref="E12:E13"/>
    <mergeCell ref="A12:A13"/>
    <mergeCell ref="A2:K2"/>
    <mergeCell ref="E6:E7"/>
    <mergeCell ref="A6:A7"/>
    <mergeCell ref="E8:E9"/>
    <mergeCell ref="E10:E11"/>
    <mergeCell ref="D10:D11"/>
    <mergeCell ref="C10:C11"/>
    <mergeCell ref="B10:B11"/>
    <mergeCell ref="B6:B7"/>
    <mergeCell ref="B8:B9"/>
    <mergeCell ref="C6:C7"/>
    <mergeCell ref="D6:D7"/>
    <mergeCell ref="C8:C9"/>
    <mergeCell ref="D8:D9"/>
    <mergeCell ref="F10:F11"/>
    <mergeCell ref="G10:G11"/>
    <mergeCell ref="K4:K5"/>
    <mergeCell ref="I4:I5"/>
    <mergeCell ref="E4:G4"/>
    <mergeCell ref="A4:A5"/>
    <mergeCell ref="B4:B5"/>
    <mergeCell ref="C4:C5"/>
    <mergeCell ref="D4:D5"/>
    <mergeCell ref="H4:H5"/>
    <mergeCell ref="J4:J5"/>
    <mergeCell ref="I6:I7"/>
    <mergeCell ref="I8:I9"/>
    <mergeCell ref="F6:F7"/>
    <mergeCell ref="G6:G7"/>
    <mergeCell ref="F8:F9"/>
    <mergeCell ref="G8:G9"/>
    <mergeCell ref="H6:H7"/>
    <mergeCell ref="H8:H9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E6:E33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H6:H32">
      <formula1>basis_contract_list</formula1>
    </dataValidation>
    <dataValidation allowBlank="1" showInputMessage="1" promptTitle="Ввод" prompt="Для выбора организации необходимо два раза нажать левую клавишу мыши!" sqref="C8:D15"/>
  </dataValidations>
  <pageMargins left="0.5" right="0.19" top="0.4" bottom="0.28000000000000003" header="0.17" footer="0.17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Елена Викторовна</dc:creator>
  <cp:lastModifiedBy>Golubeva_GI</cp:lastModifiedBy>
  <cp:lastPrinted>2025-12-09T06:53:13Z</cp:lastPrinted>
  <dcterms:created xsi:type="dcterms:W3CDTF">2022-12-06T11:26:35Z</dcterms:created>
  <dcterms:modified xsi:type="dcterms:W3CDTF">2025-12-09T08:24:56Z</dcterms:modified>
</cp:coreProperties>
</file>